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/>
  <bookViews>
    <workbookView xWindow="0" yWindow="0" windowWidth="19320" windowHeight="12690"/>
  </bookViews>
  <sheets>
    <sheet name="Hoja1" sheetId="1" r:id="rId1"/>
  </sheets>
  <calcPr calcId="1456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4" i="1" l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" i="1"/>
  <c r="E4" i="1" l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3" i="1"/>
</calcChain>
</file>

<file path=xl/sharedStrings.xml><?xml version="1.0" encoding="utf-8"?>
<sst xmlns="http://schemas.openxmlformats.org/spreadsheetml/2006/main" count="226" uniqueCount="137">
  <si>
    <t xml:space="preserve">CATALOGO PERU COMPRAS UTILES DE ESCRITORIO 2017 </t>
  </si>
  <si>
    <t>IGV</t>
  </si>
  <si>
    <t>TOTAL</t>
  </si>
  <si>
    <t>TONER : RENDIMIENTO: 2100 pg. NEGRO G. F: 12 MESES CAJA X 01 UNIDAD HP 78A CE278A</t>
  </si>
  <si>
    <t>TONER : RENDIMIENTO: 2000 pg. NEGRO G. F: 12 MESES CAJA X 01 UNIDAD HP 12A Q2612A</t>
  </si>
  <si>
    <t>PRECIO UNITARIO</t>
  </si>
  <si>
    <t>TONER : RENDIMIENTO: 2300 pg. CIAN G. F: 12 MESES CAJA X 01 UNIDAD HP 410A CF411A</t>
  </si>
  <si>
    <t>TONER : RENDIMIENTO: 2300 pg. MAGENTA G. F: 12 MESES CAJA X 01 UNIDAD HP 410A CF413A</t>
  </si>
  <si>
    <t>TONER : RENDIMIENTO: 2300 pg. AMARILLO G. F: 12 MESES CAJA X 01 UNIDAD HP 410A CF412A</t>
  </si>
  <si>
    <t>TONER : RENDIMIENTO: 2300 pg. NEGRO G. F: 12 MESES CAJA X 01 UNIDAD HP 410A CF410A</t>
  </si>
  <si>
    <t>TONER : RENDIMIENTO: 2200 pg. NEGRO G. F: 12 MESES CAJA X 01 UNIDAD HP 83X CF283X</t>
  </si>
  <si>
    <t>TONER : RENDIMIENTO: 12000 pg. NEGRO G. F: 12 MESES CAJA X 01 UNIDAD KONICA MINOLTA TN-118 A3VW090</t>
  </si>
  <si>
    <t>TONER : RENDIMIENTO: 1600 pg. NEGRO G. F: 12 MESES CAJA X 01 UNIDAD HP 85A CE285A</t>
  </si>
  <si>
    <t>ONER : RENDIMIENTO: 1500 pg. NEGRO G. F: 12 MESES CAJA X 01 UNIDAD HP 35A CB435A</t>
  </si>
  <si>
    <t>TONER : RENDIMIENTO: 2000 pg. NEGRO G. F: 12 MESES CAJA X 01 UNIDAD HP 128 CE320A</t>
  </si>
  <si>
    <t>TONER : RENDIMIENTO: 1300 pg. AMARILLO G. F: 12 MESES CAJA X 01 UNIDAD HP 128 CE322A</t>
  </si>
  <si>
    <t>TONER : RENDIMIENTO: 1300 pg. MAGENTA G. F: 12 MESES CAJA X 01 UNIDAD HP 128 CE323A</t>
  </si>
  <si>
    <t>TONER : RENDIMIENTO: 1300 pg. CIAN G. F: 12 MESES CAJA X 01 UNIDAD HP 128 CE321A</t>
  </si>
  <si>
    <t>TONER : RENDIMIENTO: 4000 pg. NEGRO G. F: 12 MESES CAJA X 01 UNIDAD HP 06A C3906A</t>
  </si>
  <si>
    <t>HP 09A</t>
  </si>
  <si>
    <t>TONER : RENDIMIENTO: 15000 pg. NEGRO G. F: 12 MESES CAJA X 01 UNIDAD HP 09A C3909A</t>
  </si>
  <si>
    <t>HP 92A</t>
  </si>
  <si>
    <t>TONER : RENDIMIENTO: 2500 pg. NEGRO G. F: 12 MESES CAJA X 01 UNIDAD HP 92A C4092A</t>
  </si>
  <si>
    <t>HP 27X</t>
  </si>
  <si>
    <t>TONER : RENDIMIENTO: 10000 pg. NEGRO G. F: 12 MESES CAJA X 01 UNIDAD HP 27X C4127X</t>
  </si>
  <si>
    <t>HP 96A</t>
  </si>
  <si>
    <t>TONER : RENDIMIENTO: 5000 pg. NEGRO G. F: 12 MESES CAJA X 01 UNIDAD HP 96A C4096A</t>
  </si>
  <si>
    <t>HP 27A</t>
  </si>
  <si>
    <t>TONER : RENDIMIENTO: 6000 pg. NEGRO G. F: 12 MESES CAJA X 01 UNIDAD HP 27A C4127A</t>
  </si>
  <si>
    <t>HP N.D.</t>
  </si>
  <si>
    <t>TONER : RENDIMIENTO: 9000 pg. NEGRO G. F: 12 MESES CAJA X 01 UNIDAD HP N.D. C4191A</t>
  </si>
  <si>
    <t>HP 29X</t>
  </si>
  <si>
    <t>TONER : RENDIMIENTO: 10000 pg. NEGRO G. F: 12 MESES CAJA X 01 UNIDAD HP 29X C4129X</t>
  </si>
  <si>
    <t>HP 82X</t>
  </si>
  <si>
    <t>TONER : RENDIMIENTO: 20000 pg. NEGRO G. F: 12 MESES CAJA X 01 UNIDAD HP 82X C4182X</t>
  </si>
  <si>
    <t>HP 61A</t>
  </si>
  <si>
    <t>TONER : RENDIMIENTO: 6000 pg. NEGRO G. F: 12 MESES CAJA X 01 UNIDAD HP 61A C8061A</t>
  </si>
  <si>
    <t>HP 15A</t>
  </si>
  <si>
    <t>TONER : RENDIMIENTO: 2500 pg. NEGRO G. F: 12 MESES CAJA X 01 UNIDAD HP 15A C7115A</t>
  </si>
  <si>
    <t>HP 15X</t>
  </si>
  <si>
    <t>TONER : RENDIMIENTO: 3500 pg. NEGRO G. F: 12 MESES CAJA X 01 UNIDAD HP 15X C7115X</t>
  </si>
  <si>
    <t>TONER : RENDIMIENTO: 9000 pg. NEGRO G. F: 12 MESES CAJA X 01 UNIDAD HP N.D. C9720A</t>
  </si>
  <si>
    <t>HP 61X</t>
  </si>
  <si>
    <t>TONER : RENDIMIENTO: 10000 pg. NEGRO G. F: 12 MESES CAJA X 01 UNIDAD HP 61X C8061X</t>
  </si>
  <si>
    <t>TONER : RENDIMIENTO: 5000 pg. NEGRO G. F: 12 MESES CAJA X 01 UNIDAD HP N.D. C9700A</t>
  </si>
  <si>
    <t>TONER : RENDIMIENTO: 8000 pg. MAGENTA G. F: 12 MESES CAJA X 01 UNIDAD HP N.D. C9723A</t>
  </si>
  <si>
    <t>TONER : RENDIMIENTO: 8000 pg. CIAN G. F: 12 MESES CAJA X 01 UNIDAD HP N.D. C9721A</t>
  </si>
  <si>
    <t>TONER : RENDIMIENTO: 8000 pg. AMARILLO G. F: 12 MESES CAJA X 01 UNIDAD HP N.D. C9722A</t>
  </si>
  <si>
    <t>HP 10A</t>
  </si>
  <si>
    <t>TONER : RENDIMIENTO: 6000 pg. NEGRO G. F: 12 MESES CAJA X 01 UNIDAD HP 10A Q2610A</t>
  </si>
  <si>
    <t>HP 38A</t>
  </si>
  <si>
    <t>TONER : RENDIMIENTO: 12000 pg. NEGRO G. F: 12 MESES CAJA X 01 UNIDAD HP 38A Q1338A</t>
  </si>
  <si>
    <t>HP 35A</t>
  </si>
  <si>
    <t>TONER : RENDIMIENTO: 1500 pg. NEGRO G. F: 12 MESES CAJA X 01 UNIDAD HP 35A CB435A</t>
  </si>
  <si>
    <t>HP 12A</t>
  </si>
  <si>
    <t>HP 128</t>
  </si>
  <si>
    <t>HP 53A</t>
  </si>
  <si>
    <t>TONER : RENDIMIENTO: 3000 pg. NEGRO G. F: 12 MESES CAJA X 01 UNIDAD HP 53A Q7553A</t>
  </si>
  <si>
    <t>KONICA MINOLTA T7450M</t>
  </si>
  <si>
    <t>TONER : RENDIMIENTO: 12000 pg. MAGENTA G. F: 12 MESES CAJA X 01 UNIDAD KONICA MINOLTA T7450M 8938623</t>
  </si>
  <si>
    <t>HP 78A</t>
  </si>
  <si>
    <t>KONICA MINOLTA TN-214Y</t>
  </si>
  <si>
    <t>TONER : RENDIMIENTO: 18500 pg. AMARILLO G. F: 12 MESES CAJA X 01 UNIDAD KONICA MINOLTA TN-214Y A0D7223</t>
  </si>
  <si>
    <t>KONICA MINOLTA T8650Y</t>
  </si>
  <si>
    <t>TONER : RENDIMIENTO: 20000 pg. AMARILLO G. F: 12 MESES CAJA X 01 UNIDAD KONICA MINOLTA T8650Y A0D7233</t>
  </si>
  <si>
    <t>IMPRESORAS</t>
  </si>
  <si>
    <t>Nro.</t>
  </si>
  <si>
    <t>Marca</t>
  </si>
  <si>
    <t>Modelo</t>
  </si>
  <si>
    <t>Imagen</t>
  </si>
  <si>
    <t>Descripcion</t>
  </si>
  <si>
    <t>Unidad de Despacho</t>
  </si>
  <si>
    <t>PRECIO $</t>
  </si>
  <si>
    <t>HP</t>
  </si>
  <si>
    <t>HP 85A CE285A</t>
  </si>
  <si>
    <t xml:space="preserve">TONER : RENDIMIENTO: 1600 pg. NEGRO G. F: 12 MESES CAJA X 01 UNIDAD </t>
  </si>
  <si>
    <t>Unidad</t>
  </si>
  <si>
    <t>HP 85A CE285AD</t>
  </si>
  <si>
    <t xml:space="preserve">TONER : RENDIMIENTO: 3200 pg. NEGRO G. F: 12 MESES CAJA X 02 UNIDADES </t>
  </si>
  <si>
    <t>HP 78A CE278A</t>
  </si>
  <si>
    <t>HP 78A CE278AD</t>
  </si>
  <si>
    <t xml:space="preserve">TONER : RENDIMIENTO: 4200 pg. NEGRO G. F: 12 MESES CAJA X 02 UNIDADES </t>
  </si>
  <si>
    <t>HP 83X CF283X</t>
  </si>
  <si>
    <t xml:space="preserve">TONER : RENDIMIENTO: 2200 pg. NEGRO G. F: 12 MESES CAJA X 01 UNIDAD </t>
  </si>
  <si>
    <t>HP 12A Q2612A</t>
  </si>
  <si>
    <t xml:space="preserve">TONER : RENDIMIENTO: 2000 pg. NEGRO G. F: 12 MESES CAJA X 01 UNIDAD </t>
  </si>
  <si>
    <t>HP 35AD CB435AD</t>
  </si>
  <si>
    <t xml:space="preserve">TONER : RENDIMIENTO: 3000 pg. NEGRO G. F: 12 MESES CAJA X 02 UNIDADES </t>
  </si>
  <si>
    <t>HP 35A CB435A</t>
  </si>
  <si>
    <t xml:space="preserve">TONER : RENDIMIENTO: 1500 pg. NEGRO G. F: 12 MESES CAJA X 01 UNIDAD </t>
  </si>
  <si>
    <t>HP 05A CE505A</t>
  </si>
  <si>
    <t xml:space="preserve">TONER : RENDIMIENTO: 2300 pg. NEGRO G. F: 12 MESES CAJA X 01 UNIDAD </t>
  </si>
  <si>
    <t>HP 90A CE390A</t>
  </si>
  <si>
    <t xml:space="preserve">TONER : RENDIMIENTO: 10000 pg. NEGRO G. F: 12 MESES CAJA X 01 UNIDAD </t>
  </si>
  <si>
    <t>HP 05XD CE505XD</t>
  </si>
  <si>
    <t xml:space="preserve">TONER : RENDIMIENTO: 13000 pg. NEGRO G. F: 12 MESES CAJA X 02 UNIDADES </t>
  </si>
  <si>
    <t>HP 05X CE505X</t>
  </si>
  <si>
    <t xml:space="preserve">TONER : RENDIMIENTO: 6500 pg. NEGRO G. F: 12 MESES CAJA X 01 UNIDAD </t>
  </si>
  <si>
    <t>HP 36A CB436A</t>
  </si>
  <si>
    <t>HP 36AD CB436AD</t>
  </si>
  <si>
    <t xml:space="preserve">TONER : RENDIMIENTO: 4000 pg. NEGRO G. F: 12 MESES CAJA X 02 UNIDADES </t>
  </si>
  <si>
    <t>HP N.D. CE255A</t>
  </si>
  <si>
    <t xml:space="preserve">TONER : RENDIMIENTO: 6000 pg. NEGRO G. F: 12 MESES CAJA X 01 UNIDAD </t>
  </si>
  <si>
    <t>HP N.D. CE255X</t>
  </si>
  <si>
    <t xml:space="preserve">TONER : RENDIMIENTO: 12500 pg. NEGRO G. F: 12 MESES CAJA X 01 UNIDAD </t>
  </si>
  <si>
    <t>HP 126A CE310A</t>
  </si>
  <si>
    <t xml:space="preserve">TONER : RENDIMIENTO: 1200 pg. NEGRO G. F: 12 MESES CAJA X 01 UNIDAD </t>
  </si>
  <si>
    <t>HP 126A CE311A</t>
  </si>
  <si>
    <t xml:space="preserve">TONER : RENDIMIENTO: 1000 pg. CIAN G. F: 12 MESES CAJA X 01 UNIDAD </t>
  </si>
  <si>
    <t>HP 126A CE312A</t>
  </si>
  <si>
    <t xml:space="preserve">TONER : RENDIMIENTO: 1000 pg. AMARILLO G. F: 12 MESES CAJA X 01 UNIDAD </t>
  </si>
  <si>
    <t>HP 126A CE313A</t>
  </si>
  <si>
    <t xml:space="preserve">TONER : RENDIMIENTO: 1000 pg. MAGENTA G. F: 12 MESES CAJA X 01 UNIDAD </t>
  </si>
  <si>
    <t>HP 131A CF210A</t>
  </si>
  <si>
    <t>HP 131A CF212A</t>
  </si>
  <si>
    <t xml:space="preserve">TONER : RENDIMIENTO: 1800 pg. AMARILLO G. F: 12 MESES CAJA X 01 UNIDAD </t>
  </si>
  <si>
    <t>131X CF210X</t>
  </si>
  <si>
    <t xml:space="preserve">TONER : RENDIMIENTO: 2400 pg. NEGRO G. F: 12 MESES CAJA X 01 UNIDAD HP </t>
  </si>
  <si>
    <t>HP 131A CF211A</t>
  </si>
  <si>
    <t xml:space="preserve">TONER : RENDIMIENTO: 1800 pg. CIAN G. F: 12 MESES CAJA X 01 UNIDAD </t>
  </si>
  <si>
    <t>HP 26A CF226A</t>
  </si>
  <si>
    <t>TONER : RENDIMIENTO: 3100 pg. NEGRO G. F: 12 MESES CAJA X 01 UNIDAD</t>
  </si>
  <si>
    <t>HP 26X CF226X</t>
  </si>
  <si>
    <t xml:space="preserve">TONER : RENDIMIENTO: 9000 pg. NEGRO G. F: 12 MESES CAJA X 01 UNIDAD </t>
  </si>
  <si>
    <t>HP 80A CF280A</t>
  </si>
  <si>
    <t xml:space="preserve">TONER : RENDIMIENTO: 2700 pg. NEGRO G. F: 12 MESES CAJA X 01 UNIDAD </t>
  </si>
  <si>
    <t>HP 80X CF280XD</t>
  </si>
  <si>
    <t xml:space="preserve">TONER : RENDIMIENTO: 13800 pg. NEGRO G. F: 12 MESES CAJA X 02 UNIDADES </t>
  </si>
  <si>
    <t>HP 201A CF403A</t>
  </si>
  <si>
    <t>TONER : RENDIMIENTO: 6900 pg. NEGRO G. F: 12 MESES CAJA X 01 UNIDAD HP 80X CF280X</t>
  </si>
  <si>
    <t>HP 128 CE320A</t>
  </si>
  <si>
    <t>HP 128 CE323A</t>
  </si>
  <si>
    <t xml:space="preserve">TONER : RENDIMIENTO: 1300 pg. MAGENTA G. F: 12 MESES CAJA X 01 UNIDAD </t>
  </si>
  <si>
    <t>HP 128 CE321A</t>
  </si>
  <si>
    <t xml:space="preserve">TONER : RENDIMIENTO: 1300 pg. CIAN G. F: 12 MESES CAJA X 01 UNIDAD </t>
  </si>
  <si>
    <t>HP 128 CE322A</t>
  </si>
  <si>
    <t xml:space="preserve">TONER : RENDIMIENTO: 1300 pg. AMARILLO G. F: 12 MESES CAJA X 01 UNIDAD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</si>
</sst>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name val="Bookman Old Style"/>
      <family val="1"/>
    </font>
    <font>
      <b/>
      <sz val="12"/>
      <color theme="1"/>
      <name val="Calibri"/>
      <family val="2"/>
      <scheme val="minor"/>
    </font>
    <font>
      <b/>
      <u/>
      <sz val="2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9"/>
      <color rgb="FF333333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5F5F5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rgb="FFDDDDDD"/>
      </left>
      <right style="medium">
        <color rgb="FFDDDDDD"/>
      </right>
      <top style="medium">
        <color rgb="FFDDDDDD"/>
      </top>
      <bottom style="medium">
        <color rgb="FFDDDDDD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applyAlignment="1">
      <alignment wrapText="1"/>
    </xf>
    <xf numFmtId="0" fontId="1" fillId="0" borderId="0" xfId="0" applyFont="1"/>
    <xf numFmtId="0" fontId="3" fillId="0" borderId="0" xfId="0" applyFont="1" applyAlignment="1">
      <alignment wrapText="1"/>
    </xf>
    <xf numFmtId="0" fontId="2" fillId="2" borderId="0" xfId="0" applyFont="1" applyFill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0" fontId="6" fillId="3" borderId="3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jpeg"/><Relationship Id="rId3" Type="http://schemas.openxmlformats.org/officeDocument/2006/relationships/image" Target="../media/image3.jpe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200025</xdr:colOff>
      <xdr:row>2</xdr:row>
      <xdr:rowOff>57149</xdr:rowOff>
    </xdr:from>
    <xdr:to>
      <xdr:col>10</xdr:col>
      <xdr:colOff>981076</xdr:colOff>
      <xdr:row>3</xdr:row>
      <xdr:rowOff>0</xdr:rowOff>
    </xdr:to>
    <xdr:pic>
      <xdr:nvPicPr>
        <xdr:cNvPr id="52" name="51 Imagen" descr="https://catalogos.perucompras.gob.pe/Archivos/Imagenes/Productos/2646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695324"/>
          <a:ext cx="1495426" cy="914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209551</xdr:colOff>
      <xdr:row>4</xdr:row>
      <xdr:rowOff>37742</xdr:rowOff>
    </xdr:from>
    <xdr:to>
      <xdr:col>10</xdr:col>
      <xdr:colOff>981075</xdr:colOff>
      <xdr:row>4</xdr:row>
      <xdr:rowOff>377142</xdr:rowOff>
    </xdr:to>
    <xdr:pic>
      <xdr:nvPicPr>
        <xdr:cNvPr id="53" name="52 Imagen" descr="https://catalogos.perucompras.gob.pe/Archivos/Imagenes/Productos/2652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1" y="2714267"/>
          <a:ext cx="1543049" cy="94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219075</xdr:colOff>
      <xdr:row>5</xdr:row>
      <xdr:rowOff>171451</xdr:rowOff>
    </xdr:from>
    <xdr:to>
      <xdr:col>10</xdr:col>
      <xdr:colOff>981075</xdr:colOff>
      <xdr:row>6</xdr:row>
      <xdr:rowOff>0</xdr:rowOff>
    </xdr:to>
    <xdr:pic>
      <xdr:nvPicPr>
        <xdr:cNvPr id="54" name="53 Imagen" descr="https://catalogos.perucompras.gob.pe/Archivos/Imagenes/Productos/889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5625" y="3867151"/>
          <a:ext cx="1543050" cy="657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200025</xdr:colOff>
      <xdr:row>6</xdr:row>
      <xdr:rowOff>104774</xdr:rowOff>
    </xdr:from>
    <xdr:to>
      <xdr:col>10</xdr:col>
      <xdr:colOff>981075</xdr:colOff>
      <xdr:row>7</xdr:row>
      <xdr:rowOff>0</xdr:rowOff>
    </xdr:to>
    <xdr:pic>
      <xdr:nvPicPr>
        <xdr:cNvPr id="55" name="54 Imagen" descr="https://catalogos.perucompras.gob.pe/Archivos/Imagenes/Productos/892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4819649"/>
          <a:ext cx="1581150" cy="7429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200026</xdr:colOff>
      <xdr:row>8</xdr:row>
      <xdr:rowOff>95250</xdr:rowOff>
    </xdr:from>
    <xdr:to>
      <xdr:col>10</xdr:col>
      <xdr:colOff>981075</xdr:colOff>
      <xdr:row>9</xdr:row>
      <xdr:rowOff>1</xdr:rowOff>
    </xdr:to>
    <xdr:pic>
      <xdr:nvPicPr>
        <xdr:cNvPr id="56" name="55 Imagen" descr="https://catalogos.perucompras.gob.pe/Archivos/Imagenes/Productos/935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6" y="6848475"/>
          <a:ext cx="1552574" cy="790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152399</xdr:colOff>
      <xdr:row>9</xdr:row>
      <xdr:rowOff>38336</xdr:rowOff>
    </xdr:from>
    <xdr:to>
      <xdr:col>10</xdr:col>
      <xdr:colOff>979682</xdr:colOff>
      <xdr:row>9</xdr:row>
      <xdr:rowOff>380999</xdr:rowOff>
    </xdr:to>
    <xdr:pic>
      <xdr:nvPicPr>
        <xdr:cNvPr id="57" name="56 Imagen" descr="https://catalogos.perucompras.gob.pe/Archivos/Imagenes/Productos/938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49" y="7810736"/>
          <a:ext cx="1722633" cy="9522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114300</xdr:colOff>
      <xdr:row>10</xdr:row>
      <xdr:rowOff>85524</xdr:rowOff>
    </xdr:from>
    <xdr:to>
      <xdr:col>10</xdr:col>
      <xdr:colOff>981075</xdr:colOff>
      <xdr:row>11</xdr:row>
      <xdr:rowOff>0</xdr:rowOff>
    </xdr:to>
    <xdr:pic>
      <xdr:nvPicPr>
        <xdr:cNvPr id="58" name="57 Imagen" descr="https://catalogos.perucompras.gob.pe/Archivos/Imagenes/Productos/941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8877099"/>
          <a:ext cx="1666875" cy="838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276225</xdr:colOff>
      <xdr:row>11</xdr:row>
      <xdr:rowOff>90487</xdr:rowOff>
    </xdr:from>
    <xdr:to>
      <xdr:col>10</xdr:col>
      <xdr:colOff>981076</xdr:colOff>
      <xdr:row>12</xdr:row>
      <xdr:rowOff>0</xdr:rowOff>
    </xdr:to>
    <xdr:pic>
      <xdr:nvPicPr>
        <xdr:cNvPr id="59" name="58 Imagen" descr="https://catalogos.perucompras.gob.pe/Archivos/Imagenes/Productos/2613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9901237"/>
          <a:ext cx="1285876" cy="9001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142876</xdr:colOff>
      <xdr:row>12</xdr:row>
      <xdr:rowOff>64294</xdr:rowOff>
    </xdr:from>
    <xdr:to>
      <xdr:col>10</xdr:col>
      <xdr:colOff>981075</xdr:colOff>
      <xdr:row>13</xdr:row>
      <xdr:rowOff>918</xdr:rowOff>
    </xdr:to>
    <xdr:pic>
      <xdr:nvPicPr>
        <xdr:cNvPr id="60" name="59 Imagen" descr="https://catalogos.perucompras.gob.pe/Archivos/Imagenes/Productos/2619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6" y="10894219"/>
          <a:ext cx="1543049" cy="927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104775</xdr:colOff>
      <xdr:row>13</xdr:row>
      <xdr:rowOff>123825</xdr:rowOff>
    </xdr:from>
    <xdr:to>
      <xdr:col>10</xdr:col>
      <xdr:colOff>981075</xdr:colOff>
      <xdr:row>14</xdr:row>
      <xdr:rowOff>3599</xdr:rowOff>
    </xdr:to>
    <xdr:pic>
      <xdr:nvPicPr>
        <xdr:cNvPr id="61" name="60 Imagen" descr="https://catalogos.perucompras.gob.pe/Archivos/Imagenes/Productos/2616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325" y="11972925"/>
          <a:ext cx="1676400" cy="841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152400</xdr:colOff>
      <xdr:row>14</xdr:row>
      <xdr:rowOff>47625</xdr:rowOff>
    </xdr:from>
    <xdr:to>
      <xdr:col>10</xdr:col>
      <xdr:colOff>981075</xdr:colOff>
      <xdr:row>14</xdr:row>
      <xdr:rowOff>380999</xdr:rowOff>
    </xdr:to>
    <xdr:pic>
      <xdr:nvPicPr>
        <xdr:cNvPr id="62" name="61 Imagen" descr="https://catalogos.perucompras.gob.pe/Archivos/Imagenes/Productos/931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12915900"/>
          <a:ext cx="1543050" cy="904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180976</xdr:colOff>
      <xdr:row>15</xdr:row>
      <xdr:rowOff>66675</xdr:rowOff>
    </xdr:from>
    <xdr:to>
      <xdr:col>10</xdr:col>
      <xdr:colOff>981075</xdr:colOff>
      <xdr:row>16</xdr:row>
      <xdr:rowOff>0</xdr:rowOff>
    </xdr:to>
    <xdr:pic>
      <xdr:nvPicPr>
        <xdr:cNvPr id="63" name="62 Imagen" descr="https://catalogos.perucompras.gob.pe/Archivos/Imagenes/Productos/934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6" y="13954125"/>
          <a:ext cx="1504949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257175</xdr:colOff>
      <xdr:row>16</xdr:row>
      <xdr:rowOff>76199</xdr:rowOff>
    </xdr:from>
    <xdr:to>
      <xdr:col>10</xdr:col>
      <xdr:colOff>981075</xdr:colOff>
      <xdr:row>16</xdr:row>
      <xdr:rowOff>380999</xdr:rowOff>
    </xdr:to>
    <xdr:pic>
      <xdr:nvPicPr>
        <xdr:cNvPr id="64" name="63 Imagen" descr="https://catalogos.perucompras.gob.pe/Archivos/Imagenes/Productos/996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14982824"/>
          <a:ext cx="1466850" cy="914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152401</xdr:colOff>
      <xdr:row>17</xdr:row>
      <xdr:rowOff>90724</xdr:rowOff>
    </xdr:from>
    <xdr:to>
      <xdr:col>10</xdr:col>
      <xdr:colOff>981076</xdr:colOff>
      <xdr:row>17</xdr:row>
      <xdr:rowOff>380999</xdr:rowOff>
    </xdr:to>
    <xdr:pic>
      <xdr:nvPicPr>
        <xdr:cNvPr id="65" name="64 Imagen" descr="https://catalogos.perucompras.gob.pe/Archivos/Imagenes/Productos/1298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1" y="16016524"/>
          <a:ext cx="1638300" cy="880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171451</xdr:colOff>
      <xdr:row>18</xdr:row>
      <xdr:rowOff>66675</xdr:rowOff>
    </xdr:from>
    <xdr:to>
      <xdr:col>10</xdr:col>
      <xdr:colOff>981076</xdr:colOff>
      <xdr:row>19</xdr:row>
      <xdr:rowOff>2381</xdr:rowOff>
    </xdr:to>
    <xdr:pic>
      <xdr:nvPicPr>
        <xdr:cNvPr id="66" name="65 Imagen" descr="https://catalogos.perucompras.gob.pe/Archivos/Imagenes/Productos/937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1" y="17011650"/>
          <a:ext cx="1600200" cy="897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190501</xdr:colOff>
      <xdr:row>19</xdr:row>
      <xdr:rowOff>93077</xdr:rowOff>
    </xdr:from>
    <xdr:to>
      <xdr:col>10</xdr:col>
      <xdr:colOff>981075</xdr:colOff>
      <xdr:row>19</xdr:row>
      <xdr:rowOff>380998</xdr:rowOff>
    </xdr:to>
    <xdr:pic>
      <xdr:nvPicPr>
        <xdr:cNvPr id="67" name="66 Imagen" descr="https://catalogos.perucompras.gob.pe/Archivos/Imagenes/Productos/940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1" y="18057227"/>
          <a:ext cx="1609724" cy="868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161926</xdr:colOff>
      <xdr:row>20</xdr:row>
      <xdr:rowOff>64294</xdr:rowOff>
    </xdr:from>
    <xdr:to>
      <xdr:col>10</xdr:col>
      <xdr:colOff>981075</xdr:colOff>
      <xdr:row>21</xdr:row>
      <xdr:rowOff>2381</xdr:rowOff>
    </xdr:to>
    <xdr:pic>
      <xdr:nvPicPr>
        <xdr:cNvPr id="68" name="67 Imagen" descr="https://catalogos.perucompras.gob.pe/Archivos/Imagenes/Productos/1301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8476" y="19047619"/>
          <a:ext cx="1609724" cy="928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133351</xdr:colOff>
      <xdr:row>2</xdr:row>
      <xdr:rowOff>76199</xdr:rowOff>
    </xdr:from>
    <xdr:to>
      <xdr:col>10</xdr:col>
      <xdr:colOff>981075</xdr:colOff>
      <xdr:row>3</xdr:row>
      <xdr:rowOff>0</xdr:rowOff>
    </xdr:to>
    <xdr:pic>
      <xdr:nvPicPr>
        <xdr:cNvPr id="69" name="68 Imagen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106151" y="685799"/>
          <a:ext cx="847724" cy="304801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3</xdr:row>
      <xdr:rowOff>88502</xdr:rowOff>
    </xdr:from>
    <xdr:to>
      <xdr:col>10</xdr:col>
      <xdr:colOff>981075</xdr:colOff>
      <xdr:row>3</xdr:row>
      <xdr:rowOff>377485</xdr:rowOff>
    </xdr:to>
    <xdr:pic>
      <xdr:nvPicPr>
        <xdr:cNvPr id="70" name="69 Imagen" descr="https://catalogos.perucompras.gob.pe/Archivos/Imagenes/Productos/1299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1745852"/>
          <a:ext cx="1752600" cy="870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104775</xdr:colOff>
      <xdr:row>4</xdr:row>
      <xdr:rowOff>133350</xdr:rowOff>
    </xdr:from>
    <xdr:to>
      <xdr:col>10</xdr:col>
      <xdr:colOff>981074</xdr:colOff>
      <xdr:row>5</xdr:row>
      <xdr:rowOff>0</xdr:rowOff>
    </xdr:to>
    <xdr:pic>
      <xdr:nvPicPr>
        <xdr:cNvPr id="71" name="70 Imagen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981325" y="2809875"/>
          <a:ext cx="1771649" cy="838200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5</xdr:row>
      <xdr:rowOff>76200</xdr:rowOff>
    </xdr:from>
    <xdr:to>
      <xdr:col>10</xdr:col>
      <xdr:colOff>981075</xdr:colOff>
      <xdr:row>6</xdr:row>
      <xdr:rowOff>0</xdr:rowOff>
    </xdr:to>
    <xdr:pic>
      <xdr:nvPicPr>
        <xdr:cNvPr id="72" name="71 Imagen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981325" y="3771900"/>
          <a:ext cx="1781175" cy="876300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104776</xdr:colOff>
      <xdr:row>6</xdr:row>
      <xdr:rowOff>61869</xdr:rowOff>
    </xdr:from>
    <xdr:to>
      <xdr:col>10</xdr:col>
      <xdr:colOff>981075</xdr:colOff>
      <xdr:row>7</xdr:row>
      <xdr:rowOff>4233</xdr:rowOff>
    </xdr:to>
    <xdr:pic>
      <xdr:nvPicPr>
        <xdr:cNvPr id="73" name="72 Imagen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981326" y="4776744"/>
          <a:ext cx="1724024" cy="894864"/>
        </a:xfrm>
        <a:prstGeom prst="rect">
          <a:avLst/>
        </a:prstGeom>
      </xdr:spPr>
    </xdr:pic>
    <xdr:clientData/>
  </xdr:twoCellAnchor>
  <xdr:twoCellAnchor editAs="oneCell">
    <xdr:from>
      <xdr:col>10</xdr:col>
      <xdr:colOff>123827</xdr:colOff>
      <xdr:row>7</xdr:row>
      <xdr:rowOff>76200</xdr:rowOff>
    </xdr:from>
    <xdr:to>
      <xdr:col>10</xdr:col>
      <xdr:colOff>981076</xdr:colOff>
      <xdr:row>7</xdr:row>
      <xdr:rowOff>380430</xdr:rowOff>
    </xdr:to>
    <xdr:pic>
      <xdr:nvPicPr>
        <xdr:cNvPr id="74" name="73 Imagen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000377" y="5810250"/>
          <a:ext cx="1628774" cy="818580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8</xdr:row>
      <xdr:rowOff>66674</xdr:rowOff>
    </xdr:from>
    <xdr:to>
      <xdr:col>10</xdr:col>
      <xdr:colOff>981075</xdr:colOff>
      <xdr:row>9</xdr:row>
      <xdr:rowOff>1810</xdr:rowOff>
    </xdr:to>
    <xdr:pic>
      <xdr:nvPicPr>
        <xdr:cNvPr id="75" name="74 Imagen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09900" y="6819899"/>
          <a:ext cx="1704975" cy="935261"/>
        </a:xfrm>
        <a:prstGeom prst="rect">
          <a:avLst/>
        </a:prstGeom>
      </xdr:spPr>
    </xdr:pic>
    <xdr:clientData/>
  </xdr:twoCellAnchor>
  <xdr:twoCellAnchor editAs="oneCell">
    <xdr:from>
      <xdr:col>10</xdr:col>
      <xdr:colOff>187325</xdr:colOff>
      <xdr:row>9</xdr:row>
      <xdr:rowOff>95250</xdr:rowOff>
    </xdr:from>
    <xdr:to>
      <xdr:col>10</xdr:col>
      <xdr:colOff>981075</xdr:colOff>
      <xdr:row>10</xdr:row>
      <xdr:rowOff>0</xdr:rowOff>
    </xdr:to>
    <xdr:pic>
      <xdr:nvPicPr>
        <xdr:cNvPr id="76" name="75 Imagen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63875" y="7867650"/>
          <a:ext cx="1631950" cy="866775"/>
        </a:xfrm>
        <a:prstGeom prst="rect">
          <a:avLst/>
        </a:prstGeom>
      </xdr:spPr>
    </xdr:pic>
    <xdr:clientData/>
  </xdr:twoCellAnchor>
  <xdr:twoCellAnchor editAs="oneCell">
    <xdr:from>
      <xdr:col>10</xdr:col>
      <xdr:colOff>66675</xdr:colOff>
      <xdr:row>10</xdr:row>
      <xdr:rowOff>52320</xdr:rowOff>
    </xdr:from>
    <xdr:to>
      <xdr:col>10</xdr:col>
      <xdr:colOff>981075</xdr:colOff>
      <xdr:row>10</xdr:row>
      <xdr:rowOff>571036</xdr:rowOff>
    </xdr:to>
    <xdr:pic>
      <xdr:nvPicPr>
        <xdr:cNvPr id="77" name="76 Imagen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943225" y="8843895"/>
          <a:ext cx="1781175" cy="937816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76202</xdr:colOff>
      <xdr:row>11</xdr:row>
      <xdr:rowOff>49970</xdr:rowOff>
    </xdr:from>
    <xdr:to>
      <xdr:col>10</xdr:col>
      <xdr:colOff>981075</xdr:colOff>
      <xdr:row>11</xdr:row>
      <xdr:rowOff>380428</xdr:rowOff>
    </xdr:to>
    <xdr:pic>
      <xdr:nvPicPr>
        <xdr:cNvPr id="78" name="77 Imagen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952752" y="9860720"/>
          <a:ext cx="1714498" cy="892433"/>
        </a:xfrm>
        <a:prstGeom prst="rect">
          <a:avLst/>
        </a:prstGeom>
      </xdr:spPr>
    </xdr:pic>
    <xdr:clientData/>
  </xdr:twoCellAnchor>
  <xdr:twoCellAnchor editAs="oneCell">
    <xdr:from>
      <xdr:col>10</xdr:col>
      <xdr:colOff>47625</xdr:colOff>
      <xdr:row>12</xdr:row>
      <xdr:rowOff>51596</xdr:rowOff>
    </xdr:from>
    <xdr:to>
      <xdr:col>10</xdr:col>
      <xdr:colOff>985523</xdr:colOff>
      <xdr:row>12</xdr:row>
      <xdr:rowOff>380999</xdr:rowOff>
    </xdr:to>
    <xdr:pic>
      <xdr:nvPicPr>
        <xdr:cNvPr id="79" name="78 Imagen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924175" y="10881521"/>
          <a:ext cx="1747523" cy="93900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13</xdr:row>
      <xdr:rowOff>59532</xdr:rowOff>
    </xdr:from>
    <xdr:to>
      <xdr:col>10</xdr:col>
      <xdr:colOff>981075</xdr:colOff>
      <xdr:row>13</xdr:row>
      <xdr:rowOff>378618</xdr:rowOff>
    </xdr:to>
    <xdr:pic>
      <xdr:nvPicPr>
        <xdr:cNvPr id="80" name="79 Imagen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71800" y="11908632"/>
          <a:ext cx="1743075" cy="928686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95253</xdr:colOff>
      <xdr:row>14</xdr:row>
      <xdr:rowOff>63724</xdr:rowOff>
    </xdr:from>
    <xdr:to>
      <xdr:col>10</xdr:col>
      <xdr:colOff>981075</xdr:colOff>
      <xdr:row>14</xdr:row>
      <xdr:rowOff>378046</xdr:rowOff>
    </xdr:to>
    <xdr:pic>
      <xdr:nvPicPr>
        <xdr:cNvPr id="81" name="80 Imagen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971803" y="12931999"/>
          <a:ext cx="1657347" cy="914397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15</xdr:row>
      <xdr:rowOff>49286</xdr:rowOff>
    </xdr:from>
    <xdr:to>
      <xdr:col>10</xdr:col>
      <xdr:colOff>981075</xdr:colOff>
      <xdr:row>15</xdr:row>
      <xdr:rowOff>380428</xdr:rowOff>
    </xdr:to>
    <xdr:pic>
      <xdr:nvPicPr>
        <xdr:cNvPr id="82" name="81 Imagen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981325" y="13936736"/>
          <a:ext cx="1752600" cy="921692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16</xdr:row>
      <xdr:rowOff>78011</xdr:rowOff>
    </xdr:from>
    <xdr:to>
      <xdr:col>10</xdr:col>
      <xdr:colOff>981074</xdr:colOff>
      <xdr:row>17</xdr:row>
      <xdr:rowOff>1811</xdr:rowOff>
    </xdr:to>
    <xdr:pic>
      <xdr:nvPicPr>
        <xdr:cNvPr id="83" name="82 Imagen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952750" y="14984636"/>
          <a:ext cx="1733549" cy="914400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85727</xdr:colOff>
      <xdr:row>17</xdr:row>
      <xdr:rowOff>76199</xdr:rowOff>
    </xdr:from>
    <xdr:to>
      <xdr:col>10</xdr:col>
      <xdr:colOff>981076</xdr:colOff>
      <xdr:row>17</xdr:row>
      <xdr:rowOff>378283</xdr:rowOff>
    </xdr:to>
    <xdr:pic>
      <xdr:nvPicPr>
        <xdr:cNvPr id="84" name="83 Imagen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962277" y="16001999"/>
          <a:ext cx="1704974" cy="883109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57152</xdr:colOff>
      <xdr:row>19</xdr:row>
      <xdr:rowOff>38100</xdr:rowOff>
    </xdr:from>
    <xdr:to>
      <xdr:col>10</xdr:col>
      <xdr:colOff>978067</xdr:colOff>
      <xdr:row>20</xdr:row>
      <xdr:rowOff>0</xdr:rowOff>
    </xdr:to>
    <xdr:pic>
      <xdr:nvPicPr>
        <xdr:cNvPr id="85" name="84 Imagen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933702" y="18002250"/>
          <a:ext cx="1844840" cy="952500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133352</xdr:colOff>
      <xdr:row>20</xdr:row>
      <xdr:rowOff>66674</xdr:rowOff>
    </xdr:from>
    <xdr:to>
      <xdr:col>10</xdr:col>
      <xdr:colOff>981074</xdr:colOff>
      <xdr:row>21</xdr:row>
      <xdr:rowOff>4191</xdr:rowOff>
    </xdr:to>
    <xdr:pic>
      <xdr:nvPicPr>
        <xdr:cNvPr id="86" name="85 Imagen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009902" y="19049999"/>
          <a:ext cx="1581147" cy="909067"/>
        </a:xfrm>
        <a:prstGeom prst="rect">
          <a:avLst/>
        </a:prstGeom>
      </xdr:spPr>
    </xdr:pic>
    <xdr:clientData/>
  </xdr:twoCellAnchor>
  <xdr:twoCellAnchor editAs="oneCell">
    <xdr:from>
      <xdr:col>10</xdr:col>
      <xdr:colOff>180975</xdr:colOff>
      <xdr:row>21</xdr:row>
      <xdr:rowOff>66675</xdr:rowOff>
    </xdr:from>
    <xdr:to>
      <xdr:col>10</xdr:col>
      <xdr:colOff>981075</xdr:colOff>
      <xdr:row>22</xdr:row>
      <xdr:rowOff>0</xdr:rowOff>
    </xdr:to>
    <xdr:pic>
      <xdr:nvPicPr>
        <xdr:cNvPr id="87" name="86 Imagen" descr="https://catalogos.perucompras.gob.pe/Archivos/Imagenes/Productos/940.jp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5" y="20069175"/>
          <a:ext cx="162877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76200</xdr:colOff>
      <xdr:row>22</xdr:row>
      <xdr:rowOff>26191</xdr:rowOff>
    </xdr:from>
    <xdr:to>
      <xdr:col>10</xdr:col>
      <xdr:colOff>981075</xdr:colOff>
      <xdr:row>22</xdr:row>
      <xdr:rowOff>200024</xdr:rowOff>
    </xdr:to>
    <xdr:pic>
      <xdr:nvPicPr>
        <xdr:cNvPr id="88" name="87 Imagen" descr="https://catalogos.perucompras.gob.pe/Archivos/Imagenes/Productos/1309.jp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21047866"/>
          <a:ext cx="1762125" cy="935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123825</xdr:colOff>
      <xdr:row>23</xdr:row>
      <xdr:rowOff>57150</xdr:rowOff>
    </xdr:from>
    <xdr:to>
      <xdr:col>10</xdr:col>
      <xdr:colOff>981075</xdr:colOff>
      <xdr:row>24</xdr:row>
      <xdr:rowOff>0</xdr:rowOff>
    </xdr:to>
    <xdr:pic>
      <xdr:nvPicPr>
        <xdr:cNvPr id="89" name="88 Imagen" descr="https://catalogos.perucompras.gob.pe/Archivos/Imagenes/Productos/1312.jpg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22098000"/>
          <a:ext cx="166687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95250</xdr:colOff>
      <xdr:row>24</xdr:row>
      <xdr:rowOff>76201</xdr:rowOff>
    </xdr:from>
    <xdr:to>
      <xdr:col>10</xdr:col>
      <xdr:colOff>981075</xdr:colOff>
      <xdr:row>25</xdr:row>
      <xdr:rowOff>0</xdr:rowOff>
    </xdr:to>
    <xdr:pic>
      <xdr:nvPicPr>
        <xdr:cNvPr id="90" name="89 Imagen" descr="https://catalogos.perucompras.gob.pe/Archivos/Imagenes/Productos/1310.jpg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23136226"/>
          <a:ext cx="1752600" cy="904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85726</xdr:colOff>
      <xdr:row>25</xdr:row>
      <xdr:rowOff>95250</xdr:rowOff>
    </xdr:from>
    <xdr:to>
      <xdr:col>10</xdr:col>
      <xdr:colOff>981076</xdr:colOff>
      <xdr:row>26</xdr:row>
      <xdr:rowOff>0</xdr:rowOff>
    </xdr:to>
    <xdr:pic>
      <xdr:nvPicPr>
        <xdr:cNvPr id="91" name="90 Imagen" descr="https://catalogos.perucompras.gob.pe/Archivos/Imagenes/Productos/1311.jpg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62276" y="24174450"/>
          <a:ext cx="179070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47625</xdr:colOff>
      <xdr:row>26</xdr:row>
      <xdr:rowOff>95249</xdr:rowOff>
    </xdr:from>
    <xdr:to>
      <xdr:col>10</xdr:col>
      <xdr:colOff>978528</xdr:colOff>
      <xdr:row>26</xdr:row>
      <xdr:rowOff>200024</xdr:rowOff>
    </xdr:to>
    <xdr:pic>
      <xdr:nvPicPr>
        <xdr:cNvPr id="92" name="91 Imagen" descr="https://catalogos.perucompras.gob.pe/Archivos/Imagenes/Productos/1313.jpg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4175" y="25193624"/>
          <a:ext cx="1883403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123825</xdr:colOff>
      <xdr:row>26</xdr:row>
      <xdr:rowOff>38100</xdr:rowOff>
    </xdr:from>
    <xdr:to>
      <xdr:col>10</xdr:col>
      <xdr:colOff>981074</xdr:colOff>
      <xdr:row>27</xdr:row>
      <xdr:rowOff>588</xdr:rowOff>
    </xdr:to>
    <xdr:pic>
      <xdr:nvPicPr>
        <xdr:cNvPr id="93" name="92 Imagen" descr="https://catalogos.perucompras.gob.pe/Archivos/Imagenes/Productos/2637.jpg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5" y="25136475"/>
          <a:ext cx="1676399" cy="9245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152400</xdr:colOff>
      <xdr:row>27</xdr:row>
      <xdr:rowOff>83910</xdr:rowOff>
    </xdr:from>
    <xdr:to>
      <xdr:col>10</xdr:col>
      <xdr:colOff>981075</xdr:colOff>
      <xdr:row>27</xdr:row>
      <xdr:rowOff>380999</xdr:rowOff>
    </xdr:to>
    <xdr:pic>
      <xdr:nvPicPr>
        <xdr:cNvPr id="94" name="93 Imagen" descr="https://catalogos.perucompras.gob.pe/Archivos/Imagenes/Productos/2638.jpg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26201460"/>
          <a:ext cx="1676400" cy="8781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106693</xdr:colOff>
      <xdr:row>28</xdr:row>
      <xdr:rowOff>76199</xdr:rowOff>
    </xdr:from>
    <xdr:to>
      <xdr:col>10</xdr:col>
      <xdr:colOff>981074</xdr:colOff>
      <xdr:row>29</xdr:row>
      <xdr:rowOff>0</xdr:rowOff>
    </xdr:to>
    <xdr:pic>
      <xdr:nvPicPr>
        <xdr:cNvPr id="95" name="94 Imagen" descr="https://catalogos.perucompras.gob.pe/Archivos/Imagenes/Productos/1316.jpg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3243" y="27212924"/>
          <a:ext cx="1664956" cy="876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85725</xdr:colOff>
      <xdr:row>29</xdr:row>
      <xdr:rowOff>57150</xdr:rowOff>
    </xdr:from>
    <xdr:to>
      <xdr:col>10</xdr:col>
      <xdr:colOff>981074</xdr:colOff>
      <xdr:row>29</xdr:row>
      <xdr:rowOff>376886</xdr:rowOff>
    </xdr:to>
    <xdr:pic>
      <xdr:nvPicPr>
        <xdr:cNvPr id="96" name="95 Imagen" descr="https://catalogos.perucompras.gob.pe/Archivos/Imagenes/Productos/1318.jpg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62275" y="28213050"/>
          <a:ext cx="1695449" cy="9007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114299</xdr:colOff>
      <xdr:row>30</xdr:row>
      <xdr:rowOff>35718</xdr:rowOff>
    </xdr:from>
    <xdr:to>
      <xdr:col>10</xdr:col>
      <xdr:colOff>981074</xdr:colOff>
      <xdr:row>31</xdr:row>
      <xdr:rowOff>2380</xdr:rowOff>
    </xdr:to>
    <xdr:pic>
      <xdr:nvPicPr>
        <xdr:cNvPr id="97" name="96 Imagen" descr="https://catalogos.perucompras.gob.pe/Archivos/Imagenes/Productos/1317.jpg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49" y="29210793"/>
          <a:ext cx="1704975" cy="928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142874</xdr:colOff>
      <xdr:row>31</xdr:row>
      <xdr:rowOff>76200</xdr:rowOff>
    </xdr:from>
    <xdr:to>
      <xdr:col>10</xdr:col>
      <xdr:colOff>981074</xdr:colOff>
      <xdr:row>32</xdr:row>
      <xdr:rowOff>1</xdr:rowOff>
    </xdr:to>
    <xdr:pic>
      <xdr:nvPicPr>
        <xdr:cNvPr id="98" name="97 Imagen" descr="https://catalogos.perucompras.gob.pe/Archivos/Imagenes/Productos/941.jpg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4" y="30270450"/>
          <a:ext cx="1628775" cy="847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142875</xdr:colOff>
      <xdr:row>32</xdr:row>
      <xdr:rowOff>47624</xdr:rowOff>
    </xdr:from>
    <xdr:to>
      <xdr:col>10</xdr:col>
      <xdr:colOff>981074</xdr:colOff>
      <xdr:row>32</xdr:row>
      <xdr:rowOff>195882</xdr:rowOff>
    </xdr:to>
    <xdr:pic>
      <xdr:nvPicPr>
        <xdr:cNvPr id="99" name="98 Imagen" descr="https://catalogos.perucompras.gob.pe/Archivos/Imagenes/Productos/944.jpg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9425" y="31261049"/>
          <a:ext cx="1600199" cy="9293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76200</xdr:colOff>
      <xdr:row>33</xdr:row>
      <xdr:rowOff>104775</xdr:rowOff>
    </xdr:from>
    <xdr:to>
      <xdr:col>10</xdr:col>
      <xdr:colOff>981075</xdr:colOff>
      <xdr:row>34</xdr:row>
      <xdr:rowOff>0</xdr:rowOff>
    </xdr:to>
    <xdr:pic>
      <xdr:nvPicPr>
        <xdr:cNvPr id="100" name="99 Imagen" descr="https://catalogos.perucompras.gob.pe/Archivos/Imagenes/Productos/942.jpg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0" y="32337375"/>
          <a:ext cx="1762125" cy="838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171450</xdr:colOff>
      <xdr:row>34</xdr:row>
      <xdr:rowOff>85725</xdr:rowOff>
    </xdr:from>
    <xdr:to>
      <xdr:col>10</xdr:col>
      <xdr:colOff>981075</xdr:colOff>
      <xdr:row>35</xdr:row>
      <xdr:rowOff>0</xdr:rowOff>
    </xdr:to>
    <xdr:pic>
      <xdr:nvPicPr>
        <xdr:cNvPr id="101" name="100 Imagen" descr="https://catalogos.perucompras.gob.pe/Archivos/Imagenes/Productos/943.jpg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3337500"/>
          <a:ext cx="163830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84"/>
  <sheetViews>
    <sheetView tabSelected="1" workbookViewId="0">
      <selection activeCell="P5" sqref="P5"/>
    </sheetView>
  </sheetViews>
  <sheetFormatPr baseColWidth="10" defaultRowHeight="15" x14ac:dyDescent="0.25"/>
  <cols>
    <col min="1" max="1" width="11.5703125" bestFit="1" customWidth="1"/>
    <col min="2" max="2" width="49.42578125" customWidth="1"/>
    <col min="3" max="3" width="18.28515625" customWidth="1"/>
    <col min="4" max="4" width="14.7109375" bestFit="1" customWidth="1"/>
    <col min="9" max="9" width="8.42578125" bestFit="1" customWidth="1"/>
    <col min="10" max="10" width="16.42578125" bestFit="1" customWidth="1"/>
    <col min="11" max="11" width="37.140625" customWidth="1"/>
    <col min="12" max="12" width="75.42578125" customWidth="1"/>
    <col min="13" max="13" width="24.5703125" bestFit="1" customWidth="1"/>
    <col min="14" max="15" width="0" hidden="1" customWidth="1"/>
  </cols>
  <sheetData>
    <row r="1" spans="2:16" ht="29.25" customHeight="1" x14ac:dyDescent="0.5">
      <c r="B1" s="4" t="s">
        <v>0</v>
      </c>
      <c r="C1" s="4"/>
      <c r="D1" s="4"/>
      <c r="E1" s="4"/>
      <c r="F1" s="4"/>
      <c r="H1" s="5" t="s">
        <v>65</v>
      </c>
      <c r="I1" s="5"/>
      <c r="J1" s="5"/>
      <c r="K1" s="5"/>
      <c r="L1" s="5"/>
      <c r="M1" s="5"/>
    </row>
    <row r="2" spans="2:16" ht="18.75" x14ac:dyDescent="0.3">
      <c r="C2" s="2" t="s">
        <v>5</v>
      </c>
      <c r="D2" s="2" t="s">
        <v>1</v>
      </c>
      <c r="E2" s="2" t="s">
        <v>2</v>
      </c>
      <c r="H2" s="6" t="s">
        <v>66</v>
      </c>
      <c r="I2" s="7" t="s">
        <v>67</v>
      </c>
      <c r="J2" s="7" t="s">
        <v>68</v>
      </c>
      <c r="K2" s="6" t="s">
        <v>69</v>
      </c>
      <c r="L2" s="7" t="s">
        <v>70</v>
      </c>
      <c r="M2" s="7" t="s">
        <v>71</v>
      </c>
      <c r="N2" s="8" t="s">
        <v>72</v>
      </c>
      <c r="O2">
        <v>3.35</v>
      </c>
    </row>
    <row r="3" spans="2:16" ht="30" x14ac:dyDescent="0.25">
      <c r="B3" s="1" t="s">
        <v>6</v>
      </c>
      <c r="C3" s="1">
        <v>316.5</v>
      </c>
      <c r="D3">
        <f>0.18*C3</f>
        <v>56.97</v>
      </c>
      <c r="E3">
        <f>C3+D3</f>
        <v>373.47</v>
      </c>
      <c r="H3" s="9">
        <v>1</v>
      </c>
      <c r="I3" s="9" t="s">
        <v>73</v>
      </c>
      <c r="J3" s="10" t="s">
        <v>74</v>
      </c>
      <c r="K3" s="11"/>
      <c r="L3" s="10" t="s">
        <v>75</v>
      </c>
      <c r="M3" s="9" t="s">
        <v>76</v>
      </c>
      <c r="N3">
        <v>61.7</v>
      </c>
      <c r="O3">
        <v>3.35</v>
      </c>
      <c r="P3">
        <f>N3*O3</f>
        <v>206.69500000000002</v>
      </c>
    </row>
    <row r="4" spans="2:16" ht="30" x14ac:dyDescent="0.25">
      <c r="B4" s="1" t="s">
        <v>7</v>
      </c>
      <c r="C4" s="1">
        <v>316.5</v>
      </c>
      <c r="D4">
        <f t="shared" ref="D4:D19" si="0">0.18*C4</f>
        <v>56.97</v>
      </c>
      <c r="E4">
        <f t="shared" ref="E4:E19" si="1">C4+D4</f>
        <v>373.47</v>
      </c>
      <c r="H4" s="9">
        <v>2</v>
      </c>
      <c r="I4" s="9" t="s">
        <v>73</v>
      </c>
      <c r="J4" s="10" t="s">
        <v>77</v>
      </c>
      <c r="L4" s="10" t="s">
        <v>78</v>
      </c>
      <c r="M4" s="9" t="s">
        <v>76</v>
      </c>
      <c r="N4">
        <v>111</v>
      </c>
      <c r="O4">
        <v>3.35</v>
      </c>
      <c r="P4">
        <f t="shared" ref="P4:P35" si="2">N4*O4</f>
        <v>371.85</v>
      </c>
    </row>
    <row r="5" spans="2:16" ht="30.75" thickBot="1" x14ac:dyDescent="0.3">
      <c r="B5" s="1" t="s">
        <v>8</v>
      </c>
      <c r="C5" s="1">
        <v>316.5</v>
      </c>
      <c r="D5">
        <f t="shared" si="0"/>
        <v>56.97</v>
      </c>
      <c r="E5">
        <f t="shared" si="1"/>
        <v>373.47</v>
      </c>
      <c r="H5" s="9">
        <v>3</v>
      </c>
      <c r="I5" s="9" t="s">
        <v>73</v>
      </c>
      <c r="J5" s="10" t="s">
        <v>79</v>
      </c>
      <c r="L5" s="10" t="s">
        <v>3</v>
      </c>
      <c r="M5" s="9" t="s">
        <v>76</v>
      </c>
      <c r="N5">
        <v>68.5</v>
      </c>
      <c r="O5">
        <v>3.35</v>
      </c>
      <c r="P5">
        <f t="shared" si="2"/>
        <v>229.47499999999999</v>
      </c>
    </row>
    <row r="6" spans="2:16" ht="30.75" thickBot="1" x14ac:dyDescent="0.3">
      <c r="B6" s="1" t="s">
        <v>9</v>
      </c>
      <c r="C6" s="1">
        <v>245.09</v>
      </c>
      <c r="D6">
        <f t="shared" si="0"/>
        <v>44.116199999999999</v>
      </c>
      <c r="E6">
        <f t="shared" si="1"/>
        <v>289.20620000000002</v>
      </c>
      <c r="H6" s="9">
        <v>4</v>
      </c>
      <c r="I6" s="9" t="s">
        <v>73</v>
      </c>
      <c r="J6" s="12" t="s">
        <v>80</v>
      </c>
      <c r="K6" s="11"/>
      <c r="L6" s="10" t="s">
        <v>81</v>
      </c>
      <c r="M6" s="9" t="s">
        <v>76</v>
      </c>
      <c r="N6">
        <v>124.6</v>
      </c>
      <c r="O6">
        <v>3.35</v>
      </c>
      <c r="P6">
        <f t="shared" si="2"/>
        <v>417.40999999999997</v>
      </c>
    </row>
    <row r="7" spans="2:16" ht="30" x14ac:dyDescent="0.25">
      <c r="B7" s="1" t="s">
        <v>10</v>
      </c>
      <c r="C7" s="1">
        <v>238.17</v>
      </c>
      <c r="D7">
        <f t="shared" si="0"/>
        <v>42.870599999999996</v>
      </c>
      <c r="E7">
        <f t="shared" si="1"/>
        <v>281.04059999999998</v>
      </c>
      <c r="H7" s="9">
        <v>5</v>
      </c>
      <c r="I7" s="9" t="s">
        <v>73</v>
      </c>
      <c r="J7" s="10" t="s">
        <v>82</v>
      </c>
      <c r="L7" s="10" t="s">
        <v>83</v>
      </c>
      <c r="M7" s="9" t="s">
        <v>76</v>
      </c>
      <c r="N7">
        <v>72.7</v>
      </c>
      <c r="O7">
        <v>3.35</v>
      </c>
      <c r="P7">
        <f t="shared" si="2"/>
        <v>243.54500000000002</v>
      </c>
    </row>
    <row r="8" spans="2:16" ht="30" x14ac:dyDescent="0.25">
      <c r="B8" s="1" t="s">
        <v>4</v>
      </c>
      <c r="C8" s="1">
        <v>206.39</v>
      </c>
      <c r="D8">
        <f t="shared" si="0"/>
        <v>37.150199999999998</v>
      </c>
      <c r="E8">
        <f t="shared" si="1"/>
        <v>243.54019999999997</v>
      </c>
      <c r="H8" s="9">
        <v>6</v>
      </c>
      <c r="I8" s="9" t="s">
        <v>73</v>
      </c>
      <c r="J8" s="10" t="s">
        <v>84</v>
      </c>
      <c r="L8" s="10" t="s">
        <v>85</v>
      </c>
      <c r="M8" s="9" t="s">
        <v>76</v>
      </c>
      <c r="N8">
        <v>63</v>
      </c>
      <c r="O8">
        <v>3.35</v>
      </c>
      <c r="P8">
        <f t="shared" si="2"/>
        <v>211.05</v>
      </c>
    </row>
    <row r="9" spans="2:16" ht="30" x14ac:dyDescent="0.25">
      <c r="B9" s="1" t="s">
        <v>3</v>
      </c>
      <c r="C9" s="1">
        <v>224.41</v>
      </c>
      <c r="D9">
        <f t="shared" si="0"/>
        <v>40.393799999999999</v>
      </c>
      <c r="E9">
        <f t="shared" si="1"/>
        <v>264.80380000000002</v>
      </c>
      <c r="H9" s="9">
        <v>7</v>
      </c>
      <c r="I9" s="9" t="s">
        <v>73</v>
      </c>
      <c r="J9" s="10" t="s">
        <v>86</v>
      </c>
      <c r="L9" s="10" t="s">
        <v>87</v>
      </c>
      <c r="M9" s="9" t="s">
        <v>76</v>
      </c>
      <c r="N9">
        <v>110.5</v>
      </c>
      <c r="O9">
        <v>3.35</v>
      </c>
      <c r="P9">
        <f t="shared" si="2"/>
        <v>370.17500000000001</v>
      </c>
    </row>
    <row r="10" spans="2:16" ht="30" x14ac:dyDescent="0.25">
      <c r="B10" s="1" t="s">
        <v>10</v>
      </c>
      <c r="C10" s="1">
        <v>238.17</v>
      </c>
      <c r="D10">
        <f t="shared" si="0"/>
        <v>42.870599999999996</v>
      </c>
      <c r="E10">
        <f t="shared" si="1"/>
        <v>281.04059999999998</v>
      </c>
      <c r="H10" s="9">
        <v>8</v>
      </c>
      <c r="I10" s="9" t="s">
        <v>73</v>
      </c>
      <c r="J10" s="10" t="s">
        <v>88</v>
      </c>
      <c r="L10" s="10" t="s">
        <v>89</v>
      </c>
      <c r="M10" s="9" t="s">
        <v>76</v>
      </c>
      <c r="N10">
        <v>56</v>
      </c>
      <c r="O10">
        <v>3.35</v>
      </c>
      <c r="P10">
        <f t="shared" si="2"/>
        <v>187.6</v>
      </c>
    </row>
    <row r="11" spans="2:16" ht="45" x14ac:dyDescent="0.25">
      <c r="B11" s="1" t="s">
        <v>11</v>
      </c>
      <c r="C11" s="1">
        <v>119.84</v>
      </c>
      <c r="D11">
        <f t="shared" si="0"/>
        <v>21.571200000000001</v>
      </c>
      <c r="E11">
        <f t="shared" si="1"/>
        <v>141.41120000000001</v>
      </c>
      <c r="H11" s="9">
        <v>9</v>
      </c>
      <c r="I11" s="9" t="s">
        <v>73</v>
      </c>
      <c r="J11" s="10" t="s">
        <v>90</v>
      </c>
      <c r="L11" s="10" t="s">
        <v>91</v>
      </c>
      <c r="M11" s="9" t="s">
        <v>76</v>
      </c>
      <c r="N11">
        <v>78</v>
      </c>
      <c r="O11">
        <v>3.35</v>
      </c>
      <c r="P11">
        <f t="shared" si="2"/>
        <v>261.3</v>
      </c>
    </row>
    <row r="12" spans="2:16" ht="30" x14ac:dyDescent="0.25">
      <c r="B12" s="1" t="s">
        <v>12</v>
      </c>
      <c r="C12" s="1">
        <v>176.06</v>
      </c>
      <c r="D12">
        <f t="shared" si="0"/>
        <v>31.690799999999999</v>
      </c>
      <c r="E12">
        <f t="shared" si="1"/>
        <v>207.7508</v>
      </c>
      <c r="H12" s="9">
        <v>10</v>
      </c>
      <c r="I12" s="9" t="s">
        <v>73</v>
      </c>
      <c r="J12" s="10" t="s">
        <v>92</v>
      </c>
      <c r="L12" s="10" t="s">
        <v>93</v>
      </c>
      <c r="M12" s="9" t="s">
        <v>76</v>
      </c>
      <c r="N12">
        <v>156</v>
      </c>
      <c r="O12">
        <v>3.35</v>
      </c>
      <c r="P12">
        <f t="shared" si="2"/>
        <v>522.6</v>
      </c>
    </row>
    <row r="13" spans="2:16" ht="30" x14ac:dyDescent="0.25">
      <c r="B13" s="1" t="s">
        <v>13</v>
      </c>
      <c r="C13" s="1">
        <v>198.82</v>
      </c>
      <c r="D13">
        <f t="shared" si="0"/>
        <v>35.787599999999998</v>
      </c>
      <c r="E13">
        <f t="shared" si="1"/>
        <v>234.60759999999999</v>
      </c>
      <c r="H13" s="9">
        <v>11</v>
      </c>
      <c r="I13" s="9" t="s">
        <v>73</v>
      </c>
      <c r="J13" s="10" t="s">
        <v>94</v>
      </c>
      <c r="L13" s="10" t="s">
        <v>95</v>
      </c>
      <c r="M13" s="9" t="s">
        <v>76</v>
      </c>
      <c r="N13">
        <v>268.3</v>
      </c>
      <c r="O13">
        <v>3.35</v>
      </c>
      <c r="P13">
        <f t="shared" si="2"/>
        <v>898.80500000000006</v>
      </c>
    </row>
    <row r="14" spans="2:16" ht="30" x14ac:dyDescent="0.25">
      <c r="B14" s="1" t="s">
        <v>14</v>
      </c>
      <c r="C14" s="1">
        <v>220.02</v>
      </c>
      <c r="D14">
        <f t="shared" si="0"/>
        <v>39.6036</v>
      </c>
      <c r="E14">
        <f t="shared" si="1"/>
        <v>259.62360000000001</v>
      </c>
      <c r="H14" s="9">
        <v>12</v>
      </c>
      <c r="I14" s="9" t="s">
        <v>73</v>
      </c>
      <c r="J14" s="10" t="s">
        <v>96</v>
      </c>
      <c r="L14" s="10" t="s">
        <v>97</v>
      </c>
      <c r="M14" s="9" t="s">
        <v>76</v>
      </c>
      <c r="N14">
        <v>145</v>
      </c>
      <c r="O14">
        <v>3.35</v>
      </c>
      <c r="P14">
        <f t="shared" si="2"/>
        <v>485.75</v>
      </c>
    </row>
    <row r="15" spans="2:16" ht="30" x14ac:dyDescent="0.25">
      <c r="B15" s="1" t="s">
        <v>15</v>
      </c>
      <c r="C15" s="1">
        <v>209.34</v>
      </c>
      <c r="D15">
        <f t="shared" si="0"/>
        <v>37.681199999999997</v>
      </c>
      <c r="E15">
        <f t="shared" si="1"/>
        <v>247.02119999999999</v>
      </c>
      <c r="H15" s="9">
        <v>13</v>
      </c>
      <c r="I15" s="9" t="s">
        <v>73</v>
      </c>
      <c r="J15" s="10" t="s">
        <v>98</v>
      </c>
      <c r="L15" s="10" t="s">
        <v>85</v>
      </c>
      <c r="M15" s="9" t="s">
        <v>76</v>
      </c>
      <c r="N15">
        <v>70.599999999999994</v>
      </c>
      <c r="O15">
        <v>3.35</v>
      </c>
      <c r="P15">
        <f t="shared" si="2"/>
        <v>236.51</v>
      </c>
    </row>
    <row r="16" spans="2:16" ht="30" x14ac:dyDescent="0.25">
      <c r="B16" s="1" t="s">
        <v>16</v>
      </c>
      <c r="C16" s="1">
        <v>209.34</v>
      </c>
      <c r="D16">
        <f t="shared" si="0"/>
        <v>37.681199999999997</v>
      </c>
      <c r="E16">
        <f t="shared" si="1"/>
        <v>247.02119999999999</v>
      </c>
      <c r="H16" s="9">
        <v>14</v>
      </c>
      <c r="I16" s="9" t="s">
        <v>73</v>
      </c>
      <c r="J16" s="10" t="s">
        <v>99</v>
      </c>
      <c r="L16" s="10" t="s">
        <v>100</v>
      </c>
      <c r="M16" s="9" t="s">
        <v>76</v>
      </c>
      <c r="N16">
        <v>127</v>
      </c>
      <c r="O16">
        <v>3.35</v>
      </c>
      <c r="P16">
        <f t="shared" si="2"/>
        <v>425.45</v>
      </c>
    </row>
    <row r="17" spans="2:16" ht="30" x14ac:dyDescent="0.25">
      <c r="B17" s="1" t="s">
        <v>17</v>
      </c>
      <c r="C17" s="1">
        <v>209.34</v>
      </c>
      <c r="D17">
        <f t="shared" si="0"/>
        <v>37.681199999999997</v>
      </c>
      <c r="E17">
        <f t="shared" si="1"/>
        <v>247.02119999999999</v>
      </c>
      <c r="H17" s="9">
        <v>15</v>
      </c>
      <c r="I17" s="9" t="s">
        <v>73</v>
      </c>
      <c r="J17" s="10" t="s">
        <v>101</v>
      </c>
      <c r="L17" s="10" t="s">
        <v>102</v>
      </c>
      <c r="M17" s="9" t="s">
        <v>76</v>
      </c>
      <c r="N17">
        <v>163.5</v>
      </c>
      <c r="O17">
        <v>3.35</v>
      </c>
      <c r="P17">
        <f t="shared" si="2"/>
        <v>547.72500000000002</v>
      </c>
    </row>
    <row r="18" spans="2:16" ht="30" x14ac:dyDescent="0.25">
      <c r="B18" s="1" t="s">
        <v>14</v>
      </c>
      <c r="C18" s="1">
        <v>207.9</v>
      </c>
      <c r="D18">
        <f t="shared" si="0"/>
        <v>37.421999999999997</v>
      </c>
      <c r="E18">
        <f t="shared" si="1"/>
        <v>245.322</v>
      </c>
      <c r="H18" s="9">
        <v>16</v>
      </c>
      <c r="I18" s="9" t="s">
        <v>73</v>
      </c>
      <c r="J18" s="10" t="s">
        <v>103</v>
      </c>
      <c r="L18" s="10" t="s">
        <v>104</v>
      </c>
      <c r="M18" s="9" t="s">
        <v>76</v>
      </c>
      <c r="N18">
        <v>205.9</v>
      </c>
      <c r="O18">
        <v>3.35</v>
      </c>
      <c r="P18">
        <f t="shared" si="2"/>
        <v>689.76499999999999</v>
      </c>
    </row>
    <row r="19" spans="2:16" ht="30" x14ac:dyDescent="0.25">
      <c r="B19" s="1" t="s">
        <v>16</v>
      </c>
      <c r="C19" s="1">
        <v>197.79</v>
      </c>
      <c r="D19">
        <f t="shared" si="0"/>
        <v>35.602199999999996</v>
      </c>
      <c r="E19">
        <f t="shared" si="1"/>
        <v>233.3922</v>
      </c>
      <c r="H19" s="9">
        <v>17</v>
      </c>
      <c r="I19" s="9" t="s">
        <v>73</v>
      </c>
      <c r="J19" s="10" t="s">
        <v>105</v>
      </c>
      <c r="L19" s="10" t="s">
        <v>106</v>
      </c>
      <c r="M19" s="9" t="s">
        <v>76</v>
      </c>
      <c r="N19">
        <v>46.4</v>
      </c>
      <c r="O19">
        <v>3.35</v>
      </c>
      <c r="P19">
        <f t="shared" si="2"/>
        <v>155.44</v>
      </c>
    </row>
    <row r="20" spans="2:16" ht="30" x14ac:dyDescent="0.25">
      <c r="B20" s="1" t="s">
        <v>18</v>
      </c>
      <c r="H20" s="9">
        <v>18</v>
      </c>
      <c r="I20" s="9" t="s">
        <v>73</v>
      </c>
      <c r="J20" s="10" t="s">
        <v>107</v>
      </c>
      <c r="L20" s="10" t="s">
        <v>108</v>
      </c>
      <c r="M20" s="9" t="s">
        <v>76</v>
      </c>
      <c r="N20">
        <v>52.1</v>
      </c>
      <c r="O20">
        <v>3.35</v>
      </c>
      <c r="P20">
        <f t="shared" si="2"/>
        <v>174.535</v>
      </c>
    </row>
    <row r="21" spans="2:16" ht="15.75" x14ac:dyDescent="0.25">
      <c r="B21" s="3" t="s">
        <v>19</v>
      </c>
      <c r="H21" s="9">
        <v>19</v>
      </c>
      <c r="I21" s="9" t="s">
        <v>73</v>
      </c>
      <c r="J21" s="10" t="s">
        <v>109</v>
      </c>
      <c r="L21" s="10" t="s">
        <v>110</v>
      </c>
      <c r="M21" s="9" t="s">
        <v>76</v>
      </c>
      <c r="N21">
        <v>52.1</v>
      </c>
      <c r="O21">
        <v>3.35</v>
      </c>
      <c r="P21">
        <f t="shared" si="2"/>
        <v>174.535</v>
      </c>
    </row>
    <row r="22" spans="2:16" ht="30" x14ac:dyDescent="0.25">
      <c r="B22" s="1" t="s">
        <v>20</v>
      </c>
      <c r="H22" s="9">
        <v>20</v>
      </c>
      <c r="I22" s="9" t="s">
        <v>73</v>
      </c>
      <c r="J22" s="10" t="s">
        <v>111</v>
      </c>
      <c r="L22" s="10" t="s">
        <v>112</v>
      </c>
      <c r="M22" s="9" t="s">
        <v>76</v>
      </c>
      <c r="N22">
        <v>52.1</v>
      </c>
      <c r="O22">
        <v>3.35</v>
      </c>
      <c r="P22">
        <f t="shared" si="2"/>
        <v>174.535</v>
      </c>
    </row>
    <row r="23" spans="2:16" ht="15.75" x14ac:dyDescent="0.25">
      <c r="B23" s="3" t="s">
        <v>21</v>
      </c>
      <c r="H23" s="9">
        <v>21</v>
      </c>
      <c r="I23" s="9" t="s">
        <v>73</v>
      </c>
      <c r="J23" s="10" t="s">
        <v>113</v>
      </c>
      <c r="L23" s="10" t="s">
        <v>75</v>
      </c>
      <c r="M23" s="9" t="s">
        <v>76</v>
      </c>
      <c r="N23">
        <v>65</v>
      </c>
      <c r="O23">
        <v>3.35</v>
      </c>
      <c r="P23">
        <f t="shared" si="2"/>
        <v>217.75</v>
      </c>
    </row>
    <row r="24" spans="2:16" ht="30" x14ac:dyDescent="0.25">
      <c r="B24" s="1" t="s">
        <v>22</v>
      </c>
      <c r="H24" s="9">
        <v>22</v>
      </c>
      <c r="I24" s="9" t="s">
        <v>73</v>
      </c>
      <c r="J24" s="10" t="s">
        <v>114</v>
      </c>
      <c r="L24" s="10" t="s">
        <v>115</v>
      </c>
      <c r="M24" s="9" t="s">
        <v>76</v>
      </c>
      <c r="N24">
        <v>81</v>
      </c>
      <c r="O24">
        <v>3.35</v>
      </c>
      <c r="P24">
        <f t="shared" si="2"/>
        <v>271.35000000000002</v>
      </c>
    </row>
    <row r="25" spans="2:16" ht="15.75" x14ac:dyDescent="0.25">
      <c r="B25" s="3" t="s">
        <v>23</v>
      </c>
      <c r="H25" s="9">
        <v>23</v>
      </c>
      <c r="I25" s="9" t="s">
        <v>73</v>
      </c>
      <c r="J25" s="10" t="s">
        <v>116</v>
      </c>
      <c r="L25" s="10" t="s">
        <v>117</v>
      </c>
      <c r="M25" s="9" t="s">
        <v>76</v>
      </c>
      <c r="N25">
        <v>82</v>
      </c>
      <c r="O25">
        <v>3.35</v>
      </c>
      <c r="P25">
        <f t="shared" si="2"/>
        <v>274.7</v>
      </c>
    </row>
    <row r="26" spans="2:16" ht="30" x14ac:dyDescent="0.25">
      <c r="B26" s="1" t="s">
        <v>24</v>
      </c>
      <c r="H26" s="9">
        <v>24</v>
      </c>
      <c r="I26" s="9" t="s">
        <v>73</v>
      </c>
      <c r="J26" s="10" t="s">
        <v>118</v>
      </c>
      <c r="L26" s="10" t="s">
        <v>119</v>
      </c>
      <c r="M26" s="9" t="s">
        <v>76</v>
      </c>
      <c r="N26">
        <v>81</v>
      </c>
      <c r="O26">
        <v>3.35</v>
      </c>
      <c r="P26">
        <f t="shared" si="2"/>
        <v>271.35000000000002</v>
      </c>
    </row>
    <row r="27" spans="2:16" ht="15.75" x14ac:dyDescent="0.25">
      <c r="B27" s="3" t="s">
        <v>25</v>
      </c>
      <c r="H27" s="9">
        <v>25</v>
      </c>
      <c r="I27" s="9" t="s">
        <v>73</v>
      </c>
      <c r="J27" s="10" t="s">
        <v>120</v>
      </c>
      <c r="L27" s="10" t="s">
        <v>121</v>
      </c>
      <c r="M27" s="9" t="s">
        <v>76</v>
      </c>
      <c r="N27">
        <v>104</v>
      </c>
      <c r="O27">
        <v>3.35</v>
      </c>
      <c r="P27">
        <f t="shared" si="2"/>
        <v>348.40000000000003</v>
      </c>
    </row>
    <row r="28" spans="2:16" ht="30" x14ac:dyDescent="0.25">
      <c r="B28" s="1" t="s">
        <v>26</v>
      </c>
      <c r="H28" s="9">
        <v>26</v>
      </c>
      <c r="I28" s="9" t="s">
        <v>73</v>
      </c>
      <c r="J28" s="10" t="s">
        <v>122</v>
      </c>
      <c r="L28" s="10" t="s">
        <v>123</v>
      </c>
      <c r="M28" s="9" t="s">
        <v>76</v>
      </c>
      <c r="N28">
        <v>188</v>
      </c>
      <c r="O28">
        <v>3.35</v>
      </c>
      <c r="P28">
        <f t="shared" si="2"/>
        <v>629.80000000000007</v>
      </c>
    </row>
    <row r="29" spans="2:16" ht="15.75" x14ac:dyDescent="0.25">
      <c r="B29" s="3" t="s">
        <v>27</v>
      </c>
      <c r="H29" s="9">
        <v>27</v>
      </c>
      <c r="I29" s="9" t="s">
        <v>73</v>
      </c>
      <c r="J29" s="10" t="s">
        <v>124</v>
      </c>
      <c r="L29" s="10" t="s">
        <v>125</v>
      </c>
      <c r="M29" s="9" t="s">
        <v>76</v>
      </c>
      <c r="N29">
        <v>92.9</v>
      </c>
      <c r="O29">
        <v>3.35</v>
      </c>
      <c r="P29">
        <f t="shared" si="2"/>
        <v>311.21500000000003</v>
      </c>
    </row>
    <row r="30" spans="2:16" ht="30" x14ac:dyDescent="0.25">
      <c r="B30" s="1" t="s">
        <v>28</v>
      </c>
      <c r="H30" s="9">
        <v>28</v>
      </c>
      <c r="I30" s="9" t="s">
        <v>73</v>
      </c>
      <c r="J30" s="10" t="s">
        <v>126</v>
      </c>
      <c r="L30" s="10" t="s">
        <v>127</v>
      </c>
      <c r="M30" s="9" t="s">
        <v>76</v>
      </c>
      <c r="N30">
        <v>290.7</v>
      </c>
      <c r="O30">
        <v>3.35</v>
      </c>
      <c r="P30">
        <f t="shared" si="2"/>
        <v>973.84500000000003</v>
      </c>
    </row>
    <row r="31" spans="2:16" ht="15.75" x14ac:dyDescent="0.25">
      <c r="B31" s="3" t="s">
        <v>23</v>
      </c>
      <c r="H31" s="9">
        <v>29</v>
      </c>
      <c r="I31" s="9" t="s">
        <v>73</v>
      </c>
      <c r="J31" s="10" t="s">
        <v>128</v>
      </c>
      <c r="L31" s="10" t="s">
        <v>129</v>
      </c>
      <c r="M31" s="9" t="s">
        <v>76</v>
      </c>
      <c r="N31">
        <v>159.9</v>
      </c>
      <c r="O31">
        <v>3.35</v>
      </c>
      <c r="P31">
        <f t="shared" si="2"/>
        <v>535.66500000000008</v>
      </c>
    </row>
    <row r="32" spans="2:16" ht="30" x14ac:dyDescent="0.25">
      <c r="B32" s="1" t="s">
        <v>24</v>
      </c>
      <c r="H32" s="9">
        <v>30</v>
      </c>
      <c r="I32" s="9" t="s">
        <v>73</v>
      </c>
      <c r="J32" s="10" t="s">
        <v>130</v>
      </c>
      <c r="L32" s="10" t="s">
        <v>85</v>
      </c>
      <c r="M32" s="9" t="s">
        <v>76</v>
      </c>
      <c r="N32">
        <v>64.7</v>
      </c>
      <c r="O32">
        <v>3.35</v>
      </c>
      <c r="P32">
        <f t="shared" si="2"/>
        <v>216.745</v>
      </c>
    </row>
    <row r="33" spans="2:16" ht="15.75" x14ac:dyDescent="0.25">
      <c r="B33" s="3" t="s">
        <v>25</v>
      </c>
      <c r="H33" s="9">
        <v>31</v>
      </c>
      <c r="I33" s="9" t="s">
        <v>73</v>
      </c>
      <c r="J33" s="10" t="s">
        <v>131</v>
      </c>
      <c r="L33" s="10" t="s">
        <v>132</v>
      </c>
      <c r="M33" s="9" t="s">
        <v>76</v>
      </c>
      <c r="N33">
        <v>61.5</v>
      </c>
      <c r="O33">
        <v>3.35</v>
      </c>
      <c r="P33">
        <f t="shared" si="2"/>
        <v>206.02500000000001</v>
      </c>
    </row>
    <row r="34" spans="2:16" ht="30" x14ac:dyDescent="0.25">
      <c r="B34" s="1" t="s">
        <v>26</v>
      </c>
      <c r="H34" s="9">
        <v>32</v>
      </c>
      <c r="I34" s="9" t="s">
        <v>73</v>
      </c>
      <c r="J34" s="10" t="s">
        <v>133</v>
      </c>
      <c r="L34" s="10" t="s">
        <v>134</v>
      </c>
      <c r="M34" s="9" t="s">
        <v>76</v>
      </c>
      <c r="N34">
        <v>61.5</v>
      </c>
      <c r="O34">
        <v>3.35</v>
      </c>
      <c r="P34">
        <f t="shared" si="2"/>
        <v>206.02500000000001</v>
      </c>
    </row>
    <row r="35" spans="2:16" ht="15.75" x14ac:dyDescent="0.25">
      <c r="B35" s="3" t="s">
        <v>27</v>
      </c>
      <c r="H35" s="9">
        <v>33</v>
      </c>
      <c r="I35" s="9" t="s">
        <v>73</v>
      </c>
      <c r="J35" s="10" t="s">
        <v>135</v>
      </c>
      <c r="L35" s="10" t="s">
        <v>136</v>
      </c>
      <c r="M35" s="9" t="s">
        <v>76</v>
      </c>
      <c r="N35">
        <v>61.5</v>
      </c>
      <c r="O35">
        <v>3.35</v>
      </c>
      <c r="P35">
        <f t="shared" si="2"/>
        <v>206.02500000000001</v>
      </c>
    </row>
    <row r="36" spans="2:16" ht="30" x14ac:dyDescent="0.25">
      <c r="B36" s="1" t="s">
        <v>28</v>
      </c>
    </row>
    <row r="37" spans="2:16" ht="15.75" x14ac:dyDescent="0.25">
      <c r="B37" s="3" t="s">
        <v>29</v>
      </c>
    </row>
    <row r="38" spans="2:16" ht="30" x14ac:dyDescent="0.25">
      <c r="B38" s="1" t="s">
        <v>30</v>
      </c>
    </row>
    <row r="39" spans="2:16" ht="15.75" x14ac:dyDescent="0.25">
      <c r="B39" s="3" t="s">
        <v>31</v>
      </c>
    </row>
    <row r="40" spans="2:16" ht="30" x14ac:dyDescent="0.25">
      <c r="B40" s="1" t="s">
        <v>32</v>
      </c>
    </row>
    <row r="41" spans="2:16" ht="15.75" x14ac:dyDescent="0.25">
      <c r="B41" s="3" t="s">
        <v>33</v>
      </c>
    </row>
    <row r="42" spans="2:16" ht="30" x14ac:dyDescent="0.25">
      <c r="B42" s="1" t="s">
        <v>34</v>
      </c>
    </row>
    <row r="43" spans="2:16" ht="15.75" x14ac:dyDescent="0.25">
      <c r="B43" s="3" t="s">
        <v>35</v>
      </c>
    </row>
    <row r="44" spans="2:16" ht="30" x14ac:dyDescent="0.25">
      <c r="B44" s="1" t="s">
        <v>36</v>
      </c>
    </row>
    <row r="45" spans="2:16" ht="15.75" x14ac:dyDescent="0.25">
      <c r="B45" s="3" t="s">
        <v>37</v>
      </c>
    </row>
    <row r="46" spans="2:16" ht="30" x14ac:dyDescent="0.25">
      <c r="B46" s="1" t="s">
        <v>38</v>
      </c>
    </row>
    <row r="47" spans="2:16" ht="15.75" x14ac:dyDescent="0.25">
      <c r="B47" s="3" t="s">
        <v>39</v>
      </c>
    </row>
    <row r="48" spans="2:16" ht="30" x14ac:dyDescent="0.25">
      <c r="B48" s="1" t="s">
        <v>40</v>
      </c>
    </row>
    <row r="49" spans="2:2" ht="15.75" x14ac:dyDescent="0.25">
      <c r="B49" s="3" t="s">
        <v>29</v>
      </c>
    </row>
    <row r="50" spans="2:2" ht="30" x14ac:dyDescent="0.25">
      <c r="B50" s="1" t="s">
        <v>41</v>
      </c>
    </row>
    <row r="51" spans="2:2" ht="15.75" x14ac:dyDescent="0.25">
      <c r="B51" s="3" t="s">
        <v>42</v>
      </c>
    </row>
    <row r="52" spans="2:2" ht="30" x14ac:dyDescent="0.25">
      <c r="B52" s="1" t="s">
        <v>43</v>
      </c>
    </row>
    <row r="53" spans="2:2" ht="15.75" x14ac:dyDescent="0.25">
      <c r="B53" s="3" t="s">
        <v>29</v>
      </c>
    </row>
    <row r="54" spans="2:2" ht="30" x14ac:dyDescent="0.25">
      <c r="B54" s="1" t="s">
        <v>44</v>
      </c>
    </row>
    <row r="55" spans="2:2" ht="15.75" x14ac:dyDescent="0.25">
      <c r="B55" s="3" t="s">
        <v>29</v>
      </c>
    </row>
    <row r="56" spans="2:2" ht="30" x14ac:dyDescent="0.25">
      <c r="B56" s="1" t="s">
        <v>45</v>
      </c>
    </row>
    <row r="57" spans="2:2" ht="15.75" x14ac:dyDescent="0.25">
      <c r="B57" s="3" t="s">
        <v>29</v>
      </c>
    </row>
    <row r="58" spans="2:2" ht="30" x14ac:dyDescent="0.25">
      <c r="B58" s="1" t="s">
        <v>46</v>
      </c>
    </row>
    <row r="59" spans="2:2" ht="15.75" x14ac:dyDescent="0.25">
      <c r="B59" s="3" t="s">
        <v>29</v>
      </c>
    </row>
    <row r="60" spans="2:2" ht="30" x14ac:dyDescent="0.25">
      <c r="B60" s="1" t="s">
        <v>47</v>
      </c>
    </row>
    <row r="61" spans="2:2" ht="15.75" x14ac:dyDescent="0.25">
      <c r="B61" s="3" t="s">
        <v>48</v>
      </c>
    </row>
    <row r="62" spans="2:2" ht="30" x14ac:dyDescent="0.25">
      <c r="B62" s="1" t="s">
        <v>49</v>
      </c>
    </row>
    <row r="63" spans="2:2" ht="15.75" x14ac:dyDescent="0.25">
      <c r="B63" s="3" t="s">
        <v>50</v>
      </c>
    </row>
    <row r="64" spans="2:2" ht="30" x14ac:dyDescent="0.25">
      <c r="B64" s="1" t="s">
        <v>51</v>
      </c>
    </row>
    <row r="65" spans="2:2" ht="15.75" x14ac:dyDescent="0.25">
      <c r="B65" s="3" t="s">
        <v>52</v>
      </c>
    </row>
    <row r="66" spans="2:2" ht="30" x14ac:dyDescent="0.25">
      <c r="B66" s="1" t="s">
        <v>53</v>
      </c>
    </row>
    <row r="67" spans="2:2" ht="15.75" x14ac:dyDescent="0.25">
      <c r="B67" s="3" t="s">
        <v>54</v>
      </c>
    </row>
    <row r="68" spans="2:2" ht="30" x14ac:dyDescent="0.25">
      <c r="B68" s="1" t="s">
        <v>4</v>
      </c>
    </row>
    <row r="69" spans="2:2" ht="15.75" x14ac:dyDescent="0.25">
      <c r="B69" s="3" t="s">
        <v>55</v>
      </c>
    </row>
    <row r="70" spans="2:2" ht="30" x14ac:dyDescent="0.25">
      <c r="B70" s="1" t="s">
        <v>14</v>
      </c>
    </row>
    <row r="71" spans="2:2" ht="15.75" x14ac:dyDescent="0.25">
      <c r="B71" s="3" t="s">
        <v>56</v>
      </c>
    </row>
    <row r="72" spans="2:2" ht="30" x14ac:dyDescent="0.25">
      <c r="B72" s="1" t="s">
        <v>57</v>
      </c>
    </row>
    <row r="73" spans="2:2" ht="15.75" x14ac:dyDescent="0.25">
      <c r="B73" s="3" t="s">
        <v>58</v>
      </c>
    </row>
    <row r="74" spans="2:2" ht="45" x14ac:dyDescent="0.25">
      <c r="B74" s="1" t="s">
        <v>59</v>
      </c>
    </row>
    <row r="75" spans="2:2" ht="15.75" x14ac:dyDescent="0.25">
      <c r="B75" s="3" t="s">
        <v>60</v>
      </c>
    </row>
    <row r="76" spans="2:2" ht="30" x14ac:dyDescent="0.25">
      <c r="B76" s="1" t="s">
        <v>3</v>
      </c>
    </row>
    <row r="77" spans="2:2" ht="15.75" x14ac:dyDescent="0.25">
      <c r="B77" s="3" t="s">
        <v>55</v>
      </c>
    </row>
    <row r="78" spans="2:2" ht="30" x14ac:dyDescent="0.25">
      <c r="B78" s="1" t="s">
        <v>16</v>
      </c>
    </row>
    <row r="79" spans="2:2" ht="15.75" x14ac:dyDescent="0.25">
      <c r="B79" s="3" t="s">
        <v>55</v>
      </c>
    </row>
    <row r="80" spans="2:2" ht="30" x14ac:dyDescent="0.25">
      <c r="B80" s="1" t="s">
        <v>15</v>
      </c>
    </row>
    <row r="81" spans="2:2" ht="15.75" x14ac:dyDescent="0.25">
      <c r="B81" s="3" t="s">
        <v>61</v>
      </c>
    </row>
    <row r="82" spans="2:2" ht="45" x14ac:dyDescent="0.25">
      <c r="B82" s="1" t="s">
        <v>62</v>
      </c>
    </row>
    <row r="83" spans="2:2" ht="15.75" x14ac:dyDescent="0.25">
      <c r="B83" s="3" t="s">
        <v>63</v>
      </c>
    </row>
    <row r="84" spans="2:2" ht="45" x14ac:dyDescent="0.25">
      <c r="B84" s="1" t="s">
        <v>64</v>
      </c>
    </row>
  </sheetData>
  <mergeCells count="2">
    <mergeCell ref="B1:F1"/>
    <mergeCell ref="H1:M1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Logistica5</dc:creator>
  <cp:lastModifiedBy>usuario</cp:lastModifiedBy>
  <dcterms:created xsi:type="dcterms:W3CDTF">2017-06-27T15:59:01Z</dcterms:created>
  <dcterms:modified xsi:type="dcterms:W3CDTF">2017-06-28T06:54:31Z</dcterms:modified>
</cp:coreProperties>
</file>